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235"/>
  </bookViews>
  <sheets>
    <sheet name="2021.I.n.év" sheetId="1" r:id="rId1"/>
  </sheets>
  <calcPr calcId="152511" iterateDelta="0"/>
</workbook>
</file>

<file path=xl/calcChain.xml><?xml version="1.0" encoding="utf-8"?>
<calcChain xmlns="http://schemas.openxmlformats.org/spreadsheetml/2006/main">
  <c r="E27" i="1" l="1"/>
  <c r="D26" i="1"/>
  <c r="E17" i="1"/>
  <c r="F17" i="1" s="1"/>
  <c r="D27" i="1" l="1"/>
  <c r="E19" i="1" s="1"/>
  <c r="F19" i="1" s="1"/>
  <c r="C27" i="1"/>
  <c r="E18" i="1" s="1"/>
  <c r="F18" i="1" s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<sst xmlns="http://schemas.openxmlformats.org/spreadsheetml/2006/main" count="29" uniqueCount="25">
  <si>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</si>
  <si>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</si>
  <si>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</si>
  <si>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</si>
  <si>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</si>
  <si>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</si>
  <si>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</si>
  <si>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</si>
  <si>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</si>
  <si>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</si>
  <si>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</si>
  <si>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</si>
  <si>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</si>
  <si>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</si>
  <si>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</si>
  <si>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</si>
  <si>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</si>
  <si>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</si>
  <si>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</si>
  <si>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</si>
  <si>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</si>
  <si>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</si>
  <si>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Munkavégzéshez kapcsolódó juttatások (készenléti, ügyeleti, helyettesítési díj, céljuttatás, egyéb)</t>
  </si>
  <si>
    <t xml:space="preserve"> összesített adatok a Pest Megyei Katasztrófavédelmi Igazgatóságon 2021. I. negyedévre vonatkozóan:</t>
  </si>
  <si>
    <t>Létszám adatok 2021. 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</si>
</sst>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0" borderId="0"/>
    <xf numFmtId="0" fontId="1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right" vertical="center" wrapText="1"/>
    </xf>
    <xf numFmtId="0" fontId="9" fillId="0" borderId="8" xfId="3" applyFont="1" applyBorder="1" applyAlignment="1">
      <alignment horizontal="right" vertical="center" wrapText="1"/>
    </xf>
    <xf numFmtId="0" fontId="7" fillId="0" borderId="8" xfId="3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3" fillId="0" borderId="0" xfId="0" applyNumberFormat="1" applyFont="1"/>
    <xf numFmtId="0" fontId="13" fillId="0" borderId="0" xfId="0" applyFont="1"/>
    <xf numFmtId="10" fontId="8" fillId="0" borderId="0" xfId="8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9">
    <cellStyle name="Normál" xfId="0" builtinId="0"/>
    <cellStyle name="Normál 2" xfId="3"/>
    <cellStyle name="Normál 3" xfId="1"/>
    <cellStyle name="Normál 3 2" xfId="4"/>
    <cellStyle name="Normál 3 3" xfId="7"/>
    <cellStyle name="Normál 4" xfId="2"/>
    <cellStyle name="Százalék" xfId="8" builtinId="5"/>
    <cellStyle name="Százalék 2" xfId="6"/>
    <cellStyle name="Százalék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H25" sqref="H25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9.85546875" style="1" customWidth="1"/>
    <col min="7" max="8" width="29" style="1" customWidth="1"/>
    <col min="9" max="9" width="9.28515625" style="9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ht="15.75" customHeight="1" x14ac:dyDescent="0.25">
      <c r="B2" s="44" t="s">
        <v>0</v>
      </c>
      <c r="C2" s="45"/>
      <c r="D2" s="45"/>
      <c r="E2" s="45"/>
    </row>
    <row r="3" spans="2:9" x14ac:dyDescent="0.25">
      <c r="B3" s="46" t="s">
        <v>23</v>
      </c>
      <c r="C3" s="46"/>
      <c r="D3" s="46"/>
      <c r="E3" s="46"/>
    </row>
    <row r="4" spans="2:9" x14ac:dyDescent="0.25">
      <c r="B4" s="10"/>
      <c r="C4" s="10"/>
      <c r="D4" s="10"/>
      <c r="E4" s="10"/>
    </row>
    <row r="6" spans="2:9" x14ac:dyDescent="0.25">
      <c r="B6" s="11" t="s">
        <v>24</v>
      </c>
    </row>
    <row r="7" spans="2:9" ht="15.75" customHeight="1" x14ac:dyDescent="0.25">
      <c r="B7" s="47" t="s">
        <v>1</v>
      </c>
      <c r="C7" s="48"/>
      <c r="D7" s="48"/>
      <c r="E7" s="12" t="s">
        <v>2</v>
      </c>
      <c r="I7" s="13"/>
    </row>
    <row r="8" spans="2:9" ht="15.75" customHeight="1" x14ac:dyDescent="0.25">
      <c r="B8" s="49" t="s">
        <v>3</v>
      </c>
      <c r="C8" s="50"/>
      <c r="D8" s="50"/>
      <c r="E8" s="5">
        <v>819</v>
      </c>
    </row>
    <row r="9" spans="2:9" x14ac:dyDescent="0.25">
      <c r="B9" s="14" t="s">
        <v>4</v>
      </c>
      <c r="C9" s="51"/>
      <c r="D9" s="52"/>
      <c r="E9" s="5">
        <v>816</v>
      </c>
    </row>
    <row r="10" spans="2:9" s="2" customFormat="1" x14ac:dyDescent="0.25">
      <c r="B10" s="15" t="s">
        <v>5</v>
      </c>
      <c r="C10" s="53" t="s">
        <v>6</v>
      </c>
      <c r="D10" s="54"/>
      <c r="E10" s="6">
        <v>43</v>
      </c>
      <c r="F10" s="16"/>
      <c r="I10" s="17"/>
    </row>
    <row r="11" spans="2:9" s="2" customFormat="1" x14ac:dyDescent="0.25">
      <c r="B11" s="18"/>
      <c r="C11" s="53" t="s">
        <v>7</v>
      </c>
      <c r="D11" s="54"/>
      <c r="E11" s="7">
        <v>724</v>
      </c>
      <c r="F11" s="16"/>
      <c r="I11" s="17"/>
    </row>
    <row r="12" spans="2:9" s="2" customFormat="1" x14ac:dyDescent="0.25">
      <c r="B12" s="18"/>
      <c r="C12" s="55" t="s">
        <v>8</v>
      </c>
      <c r="D12" s="56"/>
      <c r="E12" s="7">
        <v>49</v>
      </c>
      <c r="F12" s="19"/>
      <c r="I12" s="17"/>
    </row>
    <row r="13" spans="2:9" ht="15.75" customHeight="1" x14ac:dyDescent="0.25">
      <c r="B13" s="57" t="s">
        <v>9</v>
      </c>
      <c r="C13" s="58"/>
      <c r="D13" s="58"/>
      <c r="E13" s="8">
        <v>4</v>
      </c>
      <c r="F13" s="20"/>
    </row>
    <row r="16" spans="2:9" s="3" customFormat="1" ht="27.75" customHeight="1" x14ac:dyDescent="0.25">
      <c r="B16" s="59" t="s">
        <v>1</v>
      </c>
      <c r="C16" s="60"/>
      <c r="D16" s="21" t="s">
        <v>10</v>
      </c>
      <c r="E16" s="22" t="s">
        <v>11</v>
      </c>
      <c r="F16" s="21" t="s">
        <v>12</v>
      </c>
      <c r="I16" s="23"/>
    </row>
    <row r="17" spans="2:9" s="4" customFormat="1" ht="15.75" customHeight="1" x14ac:dyDescent="0.25">
      <c r="B17" s="42" t="s">
        <v>13</v>
      </c>
      <c r="C17" s="43"/>
      <c r="D17" s="24">
        <v>918802512</v>
      </c>
      <c r="E17" s="24">
        <f>E27</f>
        <v>424848456</v>
      </c>
      <c r="F17" s="25">
        <f>SUM(D17:E17)</f>
        <v>1343650968</v>
      </c>
      <c r="I17" s="26"/>
    </row>
    <row r="18" spans="2:9" s="2" customFormat="1" x14ac:dyDescent="0.25">
      <c r="B18" s="27" t="s">
        <v>5</v>
      </c>
      <c r="C18" s="28" t="s">
        <v>6</v>
      </c>
      <c r="D18" s="29">
        <v>130235759</v>
      </c>
      <c r="E18" s="29">
        <f>C27</f>
        <v>38770788.355321661</v>
      </c>
      <c r="F18" s="25">
        <f>SUM(D18:E18)</f>
        <v>169006547.35532165</v>
      </c>
      <c r="I18" s="17"/>
    </row>
    <row r="19" spans="2:9" s="2" customFormat="1" ht="31.5" x14ac:dyDescent="0.25">
      <c r="B19" s="15"/>
      <c r="C19" s="30" t="s">
        <v>14</v>
      </c>
      <c r="D19" s="31">
        <v>788566753</v>
      </c>
      <c r="E19" s="31">
        <f>D27</f>
        <v>386077668</v>
      </c>
      <c r="F19" s="25">
        <f>SUM(D19:E19)</f>
        <v>1174644421</v>
      </c>
      <c r="I19" s="17"/>
    </row>
    <row r="20" spans="2:9" x14ac:dyDescent="0.25">
      <c r="D20" s="39"/>
      <c r="E20" s="39"/>
    </row>
    <row r="22" spans="2:9" s="3" customFormat="1" x14ac:dyDescent="0.25">
      <c r="B22" s="32" t="s">
        <v>15</v>
      </c>
      <c r="C22" s="28" t="s">
        <v>16</v>
      </c>
      <c r="D22" s="29" t="s">
        <v>17</v>
      </c>
      <c r="E22" s="29" t="s">
        <v>12</v>
      </c>
      <c r="I22" s="23"/>
    </row>
    <row r="23" spans="2:9" ht="33.75" customHeight="1" x14ac:dyDescent="0.25">
      <c r="B23" s="40" t="s">
        <v>22</v>
      </c>
      <c r="C23" s="31">
        <v>2402337</v>
      </c>
      <c r="D23" s="31">
        <v>41297943</v>
      </c>
      <c r="E23" s="31">
        <v>43700280</v>
      </c>
      <c r="F23" s="39"/>
      <c r="G23" s="9"/>
    </row>
    <row r="24" spans="2:9" ht="38.25" customHeight="1" x14ac:dyDescent="0.25">
      <c r="B24" s="33" t="s">
        <v>18</v>
      </c>
      <c r="C24" s="31">
        <v>24744133.355321661</v>
      </c>
      <c r="D24" s="31">
        <v>216533285</v>
      </c>
      <c r="E24" s="31">
        <v>241277418</v>
      </c>
      <c r="F24" s="39"/>
      <c r="G24" s="9"/>
    </row>
    <row r="25" spans="2:9" ht="51" customHeight="1" x14ac:dyDescent="0.25">
      <c r="B25" s="33" t="s">
        <v>19</v>
      </c>
      <c r="C25" s="31">
        <v>11624318</v>
      </c>
      <c r="D25" s="31">
        <v>128246440</v>
      </c>
      <c r="E25" s="31">
        <v>139870758</v>
      </c>
      <c r="F25" s="39"/>
      <c r="G25" s="9"/>
    </row>
    <row r="26" spans="2:9" ht="21.75" customHeight="1" x14ac:dyDescent="0.25">
      <c r="B26" s="41" t="s">
        <v>20</v>
      </c>
      <c r="C26" s="31">
        <v>0</v>
      </c>
      <c r="D26" s="31">
        <f>E26-C26</f>
        <v>0</v>
      </c>
      <c r="E26" s="31">
        <v>0</v>
      </c>
      <c r="F26" s="39"/>
      <c r="G26" s="9"/>
    </row>
    <row r="27" spans="2:9" s="4" customFormat="1" x14ac:dyDescent="0.25">
      <c r="B27" s="34" t="s">
        <v>21</v>
      </c>
      <c r="C27" s="35">
        <f>SUM(C23:C26)</f>
        <v>38770788.355321661</v>
      </c>
      <c r="D27" s="36">
        <f>SUM(D23:D26)</f>
        <v>386077668</v>
      </c>
      <c r="E27" s="35">
        <f>SUM(E23:E26)</f>
        <v>424848456</v>
      </c>
      <c r="F27" s="39"/>
      <c r="G27" s="9"/>
      <c r="I27" s="26"/>
    </row>
    <row r="30" spans="2:9" x14ac:dyDescent="0.25">
      <c r="D30" s="37"/>
      <c r="E30" s="38"/>
      <c r="F30" s="38"/>
      <c r="G30" s="38"/>
    </row>
    <row r="33" spans="4:4" x14ac:dyDescent="0.25">
      <c r="D33" s="9"/>
    </row>
  </sheetData>
  <mergeCells count="11">
    <mergeCell ref="B17:C17"/>
    <mergeCell ref="B2:E2"/>
    <mergeCell ref="B3:E3"/>
    <mergeCell ref="B7:D7"/>
    <mergeCell ref="B8:D8"/>
    <mergeCell ref="C9:D9"/>
    <mergeCell ref="C10:D10"/>
    <mergeCell ref="C11:D11"/>
    <mergeCell ref="C12:D12"/>
    <mergeCell ref="B13:D13"/>
    <mergeCell ref="B16:C1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2021.I.n.év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2021-09-17T11:15:52Z</dcterms:modified>
</cp:coreProperties>
</file>