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0.I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D26" i="1"/>
  <c r="E17" i="1"/>
  <c r="F17" i="1" s="1"/>
  <c r="D27" i="1" l="1"/>
  <c r="F19" i="1" s="1"/>
  <c r="C27" i="1"/>
  <c r="F18" i="1" s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<sst xmlns="http://schemas.openxmlformats.org/spreadsheetml/2006/main" count="29" uniqueCount="25">
  <si>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</si>
  <si>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</si>
  <si>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</si>
  <si>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</si>
  <si>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</si>
  <si>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</si>
  <si>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</si>
  <si>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</si>
  <si>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</si>
  <si>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</si>
  <si>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</si>
  <si>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</si>
  <si>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</si>
  <si>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</si>
  <si>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</si>
  <si>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</si>
  <si>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</si>
  <si>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</si>
  <si>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</si>
  <si>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</si>
  <si>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</si>
  <si>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</si>
  <si>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</si>
  <si>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2020. I. negyedévre vonatkozóan:</t>
  </si>
  <si>
    <t>Létszám adatok 2020. 03.31.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</si>
</sst>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8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H22" sqref="H22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812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43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719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50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0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770892199</v>
      </c>
      <c r="E17" s="24">
        <f>E27</f>
        <v>392689753</v>
      </c>
      <c r="F17" s="25">
        <f>SUM(D17:E17)</f>
        <v>1163581952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109270195.97928955</v>
      </c>
      <c r="E18" s="29">
        <v>31199961.07046587</v>
      </c>
      <c r="F18" s="25">
        <f>SUM(D18:E18)</f>
        <v>140470157.04975542</v>
      </c>
      <c r="I18" s="17"/>
    </row>
    <row r="19" spans="2:9" s="2" customFormat="1" ht="31.5" x14ac:dyDescent="0.25">
      <c r="B19" s="15"/>
      <c r="C19" s="30" t="s">
        <v>14</v>
      </c>
      <c r="D19" s="31">
        <v>661622003.02071047</v>
      </c>
      <c r="E19" s="31">
        <v>361489791.92953408</v>
      </c>
      <c r="F19" s="25">
        <f>SUM(D19:E19)</f>
        <v>1023111794.9502445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7855094.6033471385</v>
      </c>
      <c r="D23" s="31">
        <v>135034884.39665285</v>
      </c>
      <c r="E23" s="31">
        <v>142889979</v>
      </c>
      <c r="F23" s="39"/>
      <c r="G23" s="9"/>
    </row>
    <row r="24" spans="2:9" ht="38.25" customHeight="1" x14ac:dyDescent="0.25">
      <c r="B24" s="33" t="s">
        <v>18</v>
      </c>
      <c r="C24" s="31">
        <v>13630000.891322337</v>
      </c>
      <c r="D24" s="31">
        <v>119274691.10867766</v>
      </c>
      <c r="E24" s="31">
        <v>132904692</v>
      </c>
      <c r="F24" s="39"/>
      <c r="G24" s="9"/>
    </row>
    <row r="25" spans="2:9" ht="51" customHeight="1" x14ac:dyDescent="0.25">
      <c r="B25" s="33" t="s">
        <v>19</v>
      </c>
      <c r="C25" s="31">
        <v>9714865.5757963937</v>
      </c>
      <c r="D25" s="31">
        <v>107180216.4242036</v>
      </c>
      <c r="E25" s="31">
        <v>116895082</v>
      </c>
      <c r="F25" s="39"/>
      <c r="G25" s="9"/>
    </row>
    <row r="26" spans="2:9" ht="21.75" customHeight="1" x14ac:dyDescent="0.25">
      <c r="B26" s="41" t="s">
        <v>20</v>
      </c>
      <c r="C26" s="31">
        <v>0</v>
      </c>
      <c r="D26" s="31">
        <f>E26-C26</f>
        <v>0</v>
      </c>
      <c r="E26" s="31">
        <v>0</v>
      </c>
      <c r="F26" s="39"/>
      <c r="G26" s="9"/>
    </row>
    <row r="27" spans="2:9" s="4" customFormat="1" x14ac:dyDescent="0.25">
      <c r="B27" s="34" t="s">
        <v>21</v>
      </c>
      <c r="C27" s="35">
        <f>SUM(C23:C26)</f>
        <v>31199961.07046587</v>
      </c>
      <c r="D27" s="36">
        <f>SUM(D23:D26)</f>
        <v>361489791.92953408</v>
      </c>
      <c r="E27" s="35">
        <f>SUM(E23:E26)</f>
        <v>392689753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2020-07-16T13:39:08Z</dcterms:modified>
</cp:coreProperties>
</file>