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I.n.év" sheetId="1" r:id="rId1"/>
  </sheets>
  <calcPr calcId="145621"/>
</workbook>
</file>

<file path=xl/calcChain.xml><?xml version="1.0" encoding="utf-8"?>
<calcChain xmlns="http://schemas.openxmlformats.org/spreadsheetml/2006/main">
  <c r="E27" i="1" l="1"/>
  <c r="D26" i="1"/>
  <c r="D25" i="1"/>
  <c r="D24" i="1"/>
  <c r="D23" i="1"/>
  <c r="D27" i="1" s="1"/>
  <c r="F18" i="1"/>
  <c r="F19" i="1"/>
  <c r="F17" i="1"/>
  <c r="C27" i="1" l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<sst xmlns="http://schemas.openxmlformats.org/spreadsheetml/2006/main" count="29" uniqueCount="25">
  <si>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</si>
  <si>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</si>
  <si>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</si>
  <si>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</si>
  <si>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</si>
  <si>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</si>
  <si>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</si>
  <si>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</si>
  <si>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</si>
  <si>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</si>
  <si>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</si>
  <si>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</si>
  <si>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</si>
  <si>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</si>
  <si>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</si>
  <si>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</si>
  <si>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</si>
  <si>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</si>
  <si>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</si>
  <si>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</si>
  <si>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</si>
  <si>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</si>
  <si>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</si>
  <si>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 xml:space="preserve"> összesített adatok a Pest Megyei Katasztrófavédelmi Igazgatóságon 2016. II. negyedévre vonatkozóan:</t>
  </si>
  <si>
    <t>Létszám adatok 2016. június 30.-án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</si>
</sst>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0" xfId="1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workbookViewId="0">
      <selection activeCell="H24" sqref="H24"/>
    </sheetView>
  </sheetViews>
  <sheetFormatPr defaultColWidth="29" defaultRowHeight="15.75" x14ac:dyDescent="0.25"/>
  <cols>
    <col min="1" max="1" width="3.5703125" style="1" customWidth="1"/>
    <col min="2" max="2" width="44.140625" style="1" customWidth="1"/>
    <col min="3" max="3" width="24.85546875" style="1" customWidth="1"/>
    <col min="4" max="4" width="27.7109375" style="1" customWidth="1"/>
    <col min="5" max="5" width="21.7109375" style="1" customWidth="1"/>
    <col min="6" max="6" width="19.85546875" style="1" customWidth="1"/>
    <col min="7" max="8" width="29" style="1" customWidth="1"/>
    <col min="9" max="9" width="9.28515625" style="2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x14ac:dyDescent="0.25">
      <c r="B2" s="54" t="s">
        <v>0</v>
      </c>
      <c r="C2" s="55"/>
      <c r="D2" s="55"/>
      <c r="E2" s="55"/>
    </row>
    <row r="3" spans="2:9" x14ac:dyDescent="0.25">
      <c r="B3" s="56" t="s">
        <v>23</v>
      </c>
      <c r="C3" s="56"/>
      <c r="D3" s="56"/>
      <c r="E3" s="56"/>
    </row>
    <row r="4" spans="2:9" x14ac:dyDescent="0.25">
      <c r="B4" s="3"/>
      <c r="C4" s="3"/>
      <c r="D4" s="3"/>
      <c r="E4" s="3"/>
    </row>
    <row r="6" spans="2:9" x14ac:dyDescent="0.25">
      <c r="B6" s="4" t="s">
        <v>24</v>
      </c>
    </row>
    <row r="7" spans="2:9" x14ac:dyDescent="0.25">
      <c r="B7" s="57" t="s">
        <v>1</v>
      </c>
      <c r="C7" s="58"/>
      <c r="D7" s="58"/>
      <c r="E7" s="5" t="s">
        <v>2</v>
      </c>
      <c r="I7" s="6"/>
    </row>
    <row r="8" spans="2:9" x14ac:dyDescent="0.25">
      <c r="B8" s="59" t="s">
        <v>3</v>
      </c>
      <c r="C8" s="60"/>
      <c r="D8" s="60"/>
      <c r="E8" s="7">
        <v>811</v>
      </c>
    </row>
    <row r="9" spans="2:9" x14ac:dyDescent="0.25">
      <c r="B9" s="8" t="s">
        <v>4</v>
      </c>
      <c r="C9" s="61"/>
      <c r="D9" s="62"/>
      <c r="E9" s="7">
        <v>761</v>
      </c>
    </row>
    <row r="10" spans="2:9" s="11" customFormat="1" x14ac:dyDescent="0.25">
      <c r="B10" s="9" t="s">
        <v>5</v>
      </c>
      <c r="C10" s="44" t="s">
        <v>6</v>
      </c>
      <c r="D10" s="45"/>
      <c r="E10" s="9">
        <v>44</v>
      </c>
      <c r="F10" s="10"/>
      <c r="I10" s="12"/>
    </row>
    <row r="11" spans="2:9" s="11" customFormat="1" x14ac:dyDescent="0.25">
      <c r="B11" s="13"/>
      <c r="C11" s="44" t="s">
        <v>7</v>
      </c>
      <c r="D11" s="45"/>
      <c r="E11" s="14">
        <v>697</v>
      </c>
      <c r="F11" s="10"/>
      <c r="I11" s="12"/>
    </row>
    <row r="12" spans="2:9" s="11" customFormat="1" x14ac:dyDescent="0.25">
      <c r="B12" s="13"/>
      <c r="C12" s="46" t="s">
        <v>8</v>
      </c>
      <c r="D12" s="47"/>
      <c r="E12" s="14">
        <v>20</v>
      </c>
      <c r="F12" s="15"/>
      <c r="I12" s="12"/>
    </row>
    <row r="13" spans="2:9" x14ac:dyDescent="0.25">
      <c r="B13" s="48" t="s">
        <v>9</v>
      </c>
      <c r="C13" s="49"/>
      <c r="D13" s="49"/>
      <c r="E13" s="16">
        <v>42</v>
      </c>
      <c r="F13" s="17"/>
    </row>
    <row r="16" spans="2:9" s="20" customFormat="1" ht="27.75" customHeight="1" x14ac:dyDescent="0.25">
      <c r="B16" s="50" t="s">
        <v>1</v>
      </c>
      <c r="C16" s="51"/>
      <c r="D16" s="18" t="s">
        <v>10</v>
      </c>
      <c r="E16" s="19" t="s">
        <v>11</v>
      </c>
      <c r="F16" s="18" t="s">
        <v>12</v>
      </c>
      <c r="I16" s="21"/>
    </row>
    <row r="17" spans="2:9" s="23" customFormat="1" x14ac:dyDescent="0.25">
      <c r="B17" s="52" t="s">
        <v>13</v>
      </c>
      <c r="C17" s="53"/>
      <c r="D17" s="22">
        <v>676001973</v>
      </c>
      <c r="E17" s="22">
        <v>247419252</v>
      </c>
      <c r="F17" s="22">
        <f>SUM(D17:E17)</f>
        <v>923421225</v>
      </c>
      <c r="I17" s="24"/>
    </row>
    <row r="18" spans="2:9" s="11" customFormat="1" x14ac:dyDescent="0.25">
      <c r="B18" s="25" t="s">
        <v>5</v>
      </c>
      <c r="C18" s="26" t="s">
        <v>6</v>
      </c>
      <c r="D18" s="27">
        <v>95819970.895951957</v>
      </c>
      <c r="E18" s="27">
        <v>6213791</v>
      </c>
      <c r="F18" s="30">
        <f>SUM(D18:E18)</f>
        <v>102033761.89595196</v>
      </c>
      <c r="I18" s="12"/>
    </row>
    <row r="19" spans="2:9" s="11" customFormat="1" ht="31.5" x14ac:dyDescent="0.25">
      <c r="B19" s="9"/>
      <c r="C19" s="28" t="s">
        <v>14</v>
      </c>
      <c r="D19" s="29">
        <v>580182002.10404801</v>
      </c>
      <c r="E19" s="29">
        <v>241205461</v>
      </c>
      <c r="F19" s="30">
        <f>SUM(D19:E19)</f>
        <v>821387463.10404801</v>
      </c>
      <c r="I19" s="12"/>
    </row>
    <row r="20" spans="2:9" x14ac:dyDescent="0.25">
      <c r="D20" s="31"/>
      <c r="E20" s="31"/>
    </row>
    <row r="22" spans="2:9" s="20" customFormat="1" x14ac:dyDescent="0.25">
      <c r="B22" s="32" t="s">
        <v>15</v>
      </c>
      <c r="C22" s="19" t="s">
        <v>16</v>
      </c>
      <c r="D22" s="42" t="s">
        <v>17</v>
      </c>
      <c r="E22" s="19" t="s">
        <v>12</v>
      </c>
      <c r="I22" s="21"/>
    </row>
    <row r="23" spans="2:9" ht="33.75" customHeight="1" x14ac:dyDescent="0.25">
      <c r="B23" s="43" t="s">
        <v>18</v>
      </c>
      <c r="C23" s="33">
        <v>276859.99372777535</v>
      </c>
      <c r="D23" s="34">
        <f>E23-C23</f>
        <v>4759428.0062722247</v>
      </c>
      <c r="E23" s="33">
        <v>5036288</v>
      </c>
      <c r="F23" s="31"/>
      <c r="G23" s="2"/>
    </row>
    <row r="24" spans="2:9" ht="38.25" customHeight="1" x14ac:dyDescent="0.25">
      <c r="B24" s="35" t="s">
        <v>19</v>
      </c>
      <c r="C24" s="33">
        <v>16247362.065282861</v>
      </c>
      <c r="D24" s="34">
        <f>E24-C24</f>
        <v>142178940.93471715</v>
      </c>
      <c r="E24" s="36">
        <v>158426303</v>
      </c>
      <c r="F24" s="31"/>
      <c r="G24" s="2"/>
    </row>
    <row r="25" spans="2:9" ht="51" customHeight="1" x14ac:dyDescent="0.25">
      <c r="B25" s="35" t="s">
        <v>20</v>
      </c>
      <c r="C25" s="36">
        <v>6927444.425453811</v>
      </c>
      <c r="D25" s="36">
        <f>E25-C25</f>
        <v>76427716.574546188</v>
      </c>
      <c r="E25" s="36">
        <v>83355161</v>
      </c>
      <c r="F25" s="31"/>
      <c r="G25" s="2"/>
    </row>
    <row r="26" spans="2:9" ht="21.75" customHeight="1" x14ac:dyDescent="0.25">
      <c r="B26" s="41" t="s">
        <v>21</v>
      </c>
      <c r="C26" s="36">
        <v>63287.861710425459</v>
      </c>
      <c r="D26" s="37">
        <f>E26-C26</f>
        <v>538212.13828957453</v>
      </c>
      <c r="E26" s="37">
        <v>601500</v>
      </c>
      <c r="F26" s="31"/>
      <c r="G26" s="2"/>
    </row>
    <row r="27" spans="2:9" s="23" customFormat="1" x14ac:dyDescent="0.25">
      <c r="B27" s="38" t="s">
        <v>22</v>
      </c>
      <c r="C27" s="39">
        <f>SUM(C23:C26)</f>
        <v>23514954.346174873</v>
      </c>
      <c r="D27" s="40">
        <f>SUM(D23:D26)</f>
        <v>223904297.65382513</v>
      </c>
      <c r="E27" s="39">
        <f>SUM(E23:E26)</f>
        <v>247419252</v>
      </c>
      <c r="F27" s="31"/>
      <c r="G27" s="2"/>
      <c r="I27" s="24"/>
    </row>
  </sheetData>
  <mergeCells count="11">
    <mergeCell ref="C10:D10"/>
    <mergeCell ref="B2:E2"/>
    <mergeCell ref="B3:E3"/>
    <mergeCell ref="B7:D7"/>
    <mergeCell ref="B8:D8"/>
    <mergeCell ref="C9:D9"/>
    <mergeCell ref="C11:D11"/>
    <mergeCell ref="C12:D12"/>
    <mergeCell ref="B13:D13"/>
    <mergeCell ref="B16:C16"/>
    <mergeCell ref="B17:C17"/>
  </mergeCells>
  <pageMargins left="0.11811023622047244" right="0.1181102362204724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II.n.év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2016-11-09T08:20:52Z</dcterms:modified>
</cp:coreProperties>
</file>